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主計室\5.公務統計\公務統計報表\113年度資料\"/>
    </mc:Choice>
  </mc:AlternateContent>
  <bookViews>
    <workbookView xWindow="0" yWindow="0" windowWidth="28800" windowHeight="10935"/>
  </bookViews>
  <sheets>
    <sheet name="399002012" sheetId="1" r:id="rId1"/>
  </sheets>
  <definedNames>
    <definedName name="_xlnm.Print_Area" localSheetId="0">'399002012'!$A$1:$H$38</definedName>
  </definedNames>
  <calcPr calcId="162913"/>
</workbook>
</file>

<file path=xl/calcChain.xml><?xml version="1.0" encoding="utf-8"?>
<calcChain xmlns="http://schemas.openxmlformats.org/spreadsheetml/2006/main">
  <c r="H23" i="1" l="1"/>
  <c r="H20" i="1" l="1"/>
  <c r="H17" i="1"/>
  <c r="H14" i="1"/>
  <c r="H12" i="1"/>
  <c r="H29" i="1"/>
  <c r="F29" i="1"/>
  <c r="F20" i="1"/>
  <c r="F17" i="1"/>
  <c r="F14" i="1"/>
  <c r="F12" i="1"/>
  <c r="G10" i="1"/>
  <c r="E10" i="1"/>
  <c r="D10" i="1"/>
  <c r="C10" i="1"/>
  <c r="H10" i="1" l="1"/>
  <c r="F10" i="1"/>
</calcChain>
</file>

<file path=xl/sharedStrings.xml><?xml version="1.0" encoding="utf-8"?>
<sst xmlns="http://schemas.openxmlformats.org/spreadsheetml/2006/main" count="35" uniqueCount="35">
  <si>
    <t>公   開   類</t>
  </si>
  <si>
    <t>編 製 機 關</t>
  </si>
  <si>
    <t>農田水利署(主計室)</t>
  </si>
  <si>
    <t>年   度   報</t>
  </si>
  <si>
    <r>
      <t>年度終了後2個月內</t>
    </r>
    <r>
      <rPr>
        <sz val="10"/>
        <color rgb="FFFF0000"/>
        <rFont val="標楷體"/>
        <family val="4"/>
        <charset val="136"/>
      </rPr>
      <t>編</t>
    </r>
    <r>
      <rPr>
        <sz val="10"/>
        <color rgb="FF000000"/>
        <rFont val="標楷體"/>
        <family val="4"/>
        <charset val="136"/>
      </rPr>
      <t>報</t>
    </r>
  </si>
  <si>
    <t>表       號</t>
  </si>
  <si>
    <t>30910─02─01─2</t>
  </si>
  <si>
    <t>農田水利署經費統計</t>
  </si>
  <si>
    <t>單位 : 新臺幣元</t>
  </si>
  <si>
    <t>實支數占預算</t>
  </si>
  <si>
    <t>項        目</t>
  </si>
  <si>
    <t xml:space="preserve">   預    算    數</t>
  </si>
  <si>
    <t xml:space="preserve">   實    支    數</t>
  </si>
  <si>
    <t>轉 入 下 年 度 數</t>
  </si>
  <si>
    <t>結    餘    數</t>
  </si>
  <si>
    <t>數 之 百 分 比</t>
  </si>
  <si>
    <t>( ％ )</t>
  </si>
  <si>
    <t xml:space="preserve"> 總         計</t>
  </si>
  <si>
    <t>一  般  行  政</t>
  </si>
  <si>
    <t>一般建築及設備</t>
  </si>
  <si>
    <t>第 一 預  備 金</t>
  </si>
  <si>
    <t>第 二 預  備 金</t>
  </si>
  <si>
    <t>填表</t>
  </si>
  <si>
    <t>審核</t>
  </si>
  <si>
    <t xml:space="preserve"> 業務主管人員</t>
  </si>
  <si>
    <t xml:space="preserve"> 機關首長</t>
  </si>
  <si>
    <t xml:space="preserve"> 主辦統計人員</t>
  </si>
  <si>
    <t xml:space="preserve">資料來源：本署主計室。  </t>
  </si>
  <si>
    <r>
      <t>填表說明：本表編製1份自存，電子檔上傳</t>
    </r>
    <r>
      <rPr>
        <sz val="10"/>
        <color rgb="FFFF0000"/>
        <rFont val="標楷體"/>
        <family val="4"/>
        <charset val="136"/>
      </rPr>
      <t>農業部「</t>
    </r>
    <r>
      <rPr>
        <sz val="10"/>
        <color rgb="FF000000"/>
        <rFont val="標楷體"/>
        <family val="4"/>
        <charset val="136"/>
      </rPr>
      <t>農業統計資料查詢系統</t>
    </r>
    <r>
      <rPr>
        <sz val="10"/>
        <color rgb="FFFF0000"/>
        <rFont val="標楷體"/>
        <family val="4"/>
        <charset val="136"/>
      </rPr>
      <t>」</t>
    </r>
    <r>
      <rPr>
        <sz val="10"/>
        <color rgb="FF000000"/>
        <rFont val="標楷體"/>
        <family val="4"/>
        <charset val="136"/>
      </rPr>
      <t>。</t>
    </r>
  </si>
  <si>
    <t>中華民國113年度</t>
    <phoneticPr fontId="28" type="noConversion"/>
  </si>
  <si>
    <t>農 田 水 利 科 技</t>
  </si>
  <si>
    <t>農 田 水 利 管 理</t>
  </si>
  <si>
    <t>農 田 水 利 發 展</t>
  </si>
  <si>
    <t xml:space="preserve">      非 營 業 特 種 基 金</t>
    <phoneticPr fontId="28" type="noConversion"/>
  </si>
  <si>
    <t>中華民國114年2月19日編製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</si>
</sst>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76" formatCode="#,##0;&quot;-&quot;#,##0"/>
    <numFmt numFmtId="177" formatCode="&quot;  &quot;#,##0&quot; &quot;;&quot;- &quot;#,##0&quot; &quot;;&quot;  - &quot;;&quot; &quot;@&quot; &quot;"/>
    <numFmt numFmtId="178" formatCode="#,##0.00&quot; &quot;"/>
    <numFmt numFmtId="179" formatCode="0.00&quot; &quot;;[Red]&quot;(&quot;0.00&quot;)&quot;"/>
    <numFmt numFmtId="180" formatCode="#,##0;&quot;-&quot;#,##0;&quot;-&quot;"/>
    <numFmt numFmtId="181" formatCode="#,##0&quot; &quot;;[Red]&quot;(&quot;#,##0&quot;)&quot;"/>
    <numFmt numFmtId="182" formatCode="&quot;  &quot;#,##0.00&quot; &quot;;&quot;- &quot;#,##0.00&quot; &quot;;&quot;  - &quot;;&quot; &quot;@&quot; &quot;"/>
    <numFmt numFmtId="183" formatCode="&quot; $ &quot;#,##0.00&quot; &quot;;&quot;-$ &quot;#,##0.00&quot; &quot;;&quot; $ - &quot;;&quot; &quot;@&quot; &quot;"/>
    <numFmt numFmtId="184" formatCode="&quot; $ &quot;#,##0&quot; &quot;;&quot;-$ &quot;#,##0&quot; &quot;;&quot; $ - &quot;;&quot; &quot;@&quot; &quot;"/>
    <numFmt numFmtId="185" formatCode="_-* #,##0_-;\-* #,##0_-;_-* &quot;-&quot;??_-;_-@_-"/>
  </numFmts>
  <fonts count="30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12"/>
      <color rgb="FF000000"/>
      <name val="Courier"/>
      <family val="3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sz val="12"/>
      <color rgb="FFFA7D00"/>
      <name val="新細明體"/>
      <family val="1"/>
      <charset val="136"/>
    </font>
    <font>
      <u/>
      <sz val="9"/>
      <color rgb="FF800080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u/>
      <sz val="9"/>
      <color rgb="FF0000FF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u/>
      <sz val="10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color rgb="FF000000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thick">
        <color rgb="FF4F81B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55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7" applyNumberFormat="0" applyProtection="0"/>
    <xf numFmtId="0" fontId="10" fillId="0" borderId="8" applyNumberFormat="0" applyProtection="0"/>
    <xf numFmtId="0" fontId="10" fillId="0" borderId="0" applyNumberFormat="0" applyBorder="0" applyProtection="0"/>
    <xf numFmtId="0" fontId="8" fillId="5" borderId="0" applyNumberFormat="0" applyBorder="0" applyProtection="0"/>
    <xf numFmtId="0" fontId="7" fillId="4" borderId="0" applyNumberFormat="0" applyBorder="0" applyProtection="0"/>
    <xf numFmtId="0" fontId="5" fillId="2" borderId="0" applyNumberFormat="0" applyBorder="0" applyProtection="0"/>
    <xf numFmtId="0" fontId="16" fillId="14" borderId="1" applyNumberFormat="0" applyProtection="0"/>
    <xf numFmtId="0" fontId="17" fillId="7" borderId="2" applyNumberFormat="0" applyProtection="0"/>
    <xf numFmtId="0" fontId="12" fillId="7" borderId="1" applyNumberFormat="0" applyProtection="0"/>
    <xf numFmtId="0" fontId="18" fillId="0" borderId="3" applyNumberFormat="0" applyProtection="0"/>
    <xf numFmtId="0" fontId="11" fillId="6" borderId="4" applyNumberFormat="0" applyProtection="0"/>
    <xf numFmtId="0" fontId="14" fillId="0" borderId="0" applyNumberFormat="0" applyBorder="0" applyProtection="0"/>
    <xf numFmtId="0" fontId="2" fillId="3" borderId="5" applyNumberFormat="0" applyFont="0" applyProtection="0"/>
    <xf numFmtId="0" fontId="13" fillId="0" borderId="0" applyNumberFormat="0" applyBorder="0" applyProtection="0"/>
    <xf numFmtId="0" fontId="6" fillId="0" borderId="6" applyNumberFormat="0" applyProtection="0"/>
    <xf numFmtId="0" fontId="15" fillId="8" borderId="0" applyNumberFormat="0" applyBorder="0" applyProtection="0"/>
    <xf numFmtId="0" fontId="2" fillId="15" borderId="0" applyNumberFormat="0" applyFont="0" applyBorder="0" applyProtection="0"/>
    <xf numFmtId="0" fontId="2" fillId="21" borderId="0" applyNumberFormat="0" applyFont="0" applyBorder="0" applyProtection="0"/>
    <xf numFmtId="0" fontId="15" fillId="27" borderId="0" applyNumberFormat="0" applyBorder="0" applyProtection="0"/>
    <xf numFmtId="0" fontId="15" fillId="9" borderId="0" applyNumberFormat="0" applyBorder="0" applyProtection="0"/>
    <xf numFmtId="0" fontId="2" fillId="16" borderId="0" applyNumberFormat="0" applyFont="0" applyBorder="0" applyProtection="0"/>
    <xf numFmtId="0" fontId="2" fillId="22" borderId="0" applyNumberFormat="0" applyFont="0" applyBorder="0" applyProtection="0"/>
    <xf numFmtId="0" fontId="15" fillId="28" borderId="0" applyNumberFormat="0" applyBorder="0" applyProtection="0"/>
    <xf numFmtId="0" fontId="15" fillId="10" borderId="0" applyNumberFormat="0" applyBorder="0" applyProtection="0"/>
    <xf numFmtId="0" fontId="2" fillId="17" borderId="0" applyNumberFormat="0" applyFont="0" applyBorder="0" applyProtection="0"/>
    <xf numFmtId="0" fontId="2" fillId="23" borderId="0" applyNumberFormat="0" applyFont="0" applyBorder="0" applyProtection="0"/>
    <xf numFmtId="0" fontId="15" fillId="29" borderId="0" applyNumberFormat="0" applyBorder="0" applyProtection="0"/>
    <xf numFmtId="0" fontId="15" fillId="11" borderId="0" applyNumberFormat="0" applyBorder="0" applyProtection="0"/>
    <xf numFmtId="0" fontId="2" fillId="18" borderId="0" applyNumberFormat="0" applyFont="0" applyBorder="0" applyProtection="0"/>
    <xf numFmtId="0" fontId="2" fillId="24" borderId="0" applyNumberFormat="0" applyFont="0" applyBorder="0" applyProtection="0"/>
    <xf numFmtId="0" fontId="15" fillId="30" borderId="0" applyNumberFormat="0" applyBorder="0" applyProtection="0"/>
    <xf numFmtId="0" fontId="15" fillId="12" borderId="0" applyNumberFormat="0" applyBorder="0" applyProtection="0"/>
    <xf numFmtId="0" fontId="2" fillId="19" borderId="0" applyNumberFormat="0" applyFont="0" applyBorder="0" applyProtection="0"/>
    <xf numFmtId="0" fontId="2" fillId="25" borderId="0" applyNumberFormat="0" applyFont="0" applyBorder="0" applyProtection="0"/>
    <xf numFmtId="0" fontId="15" fillId="31" borderId="0" applyNumberFormat="0" applyBorder="0" applyProtection="0"/>
    <xf numFmtId="0" fontId="15" fillId="13" borderId="0" applyNumberFormat="0" applyBorder="0" applyProtection="0"/>
    <xf numFmtId="0" fontId="2" fillId="20" borderId="0" applyNumberFormat="0" applyFont="0" applyBorder="0" applyProtection="0"/>
    <xf numFmtId="0" fontId="2" fillId="26" borderId="0" applyNumberFormat="0" applyFont="0" applyBorder="0" applyProtection="0"/>
    <xf numFmtId="0" fontId="15" fillId="32" borderId="0" applyNumberFormat="0" applyBorder="0" applyProtection="0"/>
    <xf numFmtId="0" fontId="3" fillId="0" borderId="0" applyNumberFormat="0" applyBorder="0" applyProtection="0"/>
    <xf numFmtId="0" fontId="2" fillId="0" borderId="0" applyNumberFormat="0" applyFont="0" applyBorder="0" applyProtection="0"/>
    <xf numFmtId="176" fontId="4" fillId="0" borderId="0" applyBorder="0" applyProtection="0"/>
    <xf numFmtId="0" fontId="3" fillId="0" borderId="0" applyNumberFormat="0" applyBorder="0" applyProtection="0"/>
    <xf numFmtId="182" fontId="2" fillId="0" borderId="0" applyFont="0" applyBorder="0" applyProtection="0"/>
    <xf numFmtId="177" fontId="2" fillId="0" borderId="0" applyFont="0" applyBorder="0" applyProtection="0"/>
    <xf numFmtId="183" fontId="2" fillId="0" borderId="0" applyFont="0" applyBorder="0" applyProtection="0"/>
    <xf numFmtId="184" fontId="2" fillId="0" borderId="0" applyFont="0" applyBorder="0" applyProtection="0"/>
    <xf numFmtId="0" fontId="19" fillId="0" borderId="0" applyNumberFormat="0" applyBorder="0" applyProtection="0"/>
    <xf numFmtId="0" fontId="20" fillId="0" borderId="0" applyNumberFormat="0" applyBorder="0" applyProtection="0"/>
    <xf numFmtId="0" fontId="21" fillId="0" borderId="9" applyNumberFormat="0" applyProtection="0"/>
    <xf numFmtId="0" fontId="22" fillId="0" borderId="0" applyNumberFormat="0" applyBorder="0" applyProtection="0"/>
    <xf numFmtId="9" fontId="2" fillId="0" borderId="0" applyFont="0" applyBorder="0" applyProtection="0"/>
  </cellStyleXfs>
  <cellXfs count="75">
    <xf numFmtId="0" fontId="0" fillId="0" borderId="0" xfId="0"/>
    <xf numFmtId="176" fontId="23" fillId="0" borderId="10" xfId="44" applyFont="1" applyFill="1" applyBorder="1" applyAlignment="1">
      <alignment horizontal="center" vertical="center"/>
    </xf>
    <xf numFmtId="176" fontId="23" fillId="0" borderId="0" xfId="44" applyFont="1" applyFill="1" applyAlignment="1">
      <alignment horizontal="left" vertical="center"/>
    </xf>
    <xf numFmtId="176" fontId="23" fillId="0" borderId="0" xfId="44" applyFont="1" applyFill="1" applyAlignment="1">
      <alignment vertical="center"/>
    </xf>
    <xf numFmtId="176" fontId="23" fillId="0" borderId="10" xfId="44" applyFont="1" applyFill="1" applyBorder="1" applyAlignment="1">
      <alignment horizontal="center" vertical="center" wrapText="1"/>
    </xf>
    <xf numFmtId="176" fontId="24" fillId="0" borderId="0" xfId="44" applyFont="1" applyFill="1" applyAlignment="1">
      <alignment vertical="center"/>
    </xf>
    <xf numFmtId="0" fontId="24" fillId="0" borderId="0" xfId="0" applyFont="1" applyAlignment="1">
      <alignment vertical="center"/>
    </xf>
    <xf numFmtId="176" fontId="25" fillId="0" borderId="10" xfId="44" applyFont="1" applyFill="1" applyBorder="1" applyAlignment="1">
      <alignment horizontal="center" vertical="center"/>
    </xf>
    <xf numFmtId="176" fontId="23" fillId="0" borderId="11" xfId="44" applyFont="1" applyFill="1" applyBorder="1" applyAlignment="1">
      <alignment horizontal="left" vertical="center"/>
    </xf>
    <xf numFmtId="176" fontId="23" fillId="0" borderId="11" xfId="44" applyFont="1" applyFill="1" applyBorder="1" applyAlignment="1">
      <alignment vertical="center"/>
    </xf>
    <xf numFmtId="0" fontId="24" fillId="0" borderId="0" xfId="0" applyFont="1"/>
    <xf numFmtId="176" fontId="24" fillId="0" borderId="0" xfId="44" applyFont="1" applyFill="1" applyAlignment="1"/>
    <xf numFmtId="0" fontId="24" fillId="0" borderId="0" xfId="0" applyFont="1" applyAlignment="1"/>
    <xf numFmtId="176" fontId="23" fillId="0" borderId="0" xfId="44" applyFont="1" applyFill="1" applyAlignment="1"/>
    <xf numFmtId="176" fontId="23" fillId="0" borderId="0" xfId="44" applyFont="1" applyFill="1" applyAlignment="1">
      <alignment horizontal="center"/>
    </xf>
    <xf numFmtId="176" fontId="23" fillId="0" borderId="12" xfId="44" applyFont="1" applyFill="1" applyBorder="1" applyAlignment="1"/>
    <xf numFmtId="176" fontId="23" fillId="0" borderId="13" xfId="44" applyFont="1" applyFill="1" applyBorder="1" applyAlignment="1"/>
    <xf numFmtId="176" fontId="23" fillId="0" borderId="14" xfId="44" applyFont="1" applyFill="1" applyBorder="1" applyAlignment="1"/>
    <xf numFmtId="176" fontId="23" fillId="0" borderId="15" xfId="44" applyFont="1" applyFill="1" applyBorder="1" applyAlignment="1"/>
    <xf numFmtId="176" fontId="27" fillId="0" borderId="15" xfId="44" applyFont="1" applyFill="1" applyBorder="1" applyAlignment="1"/>
    <xf numFmtId="176" fontId="23" fillId="0" borderId="15" xfId="44" applyFont="1" applyFill="1" applyBorder="1" applyAlignment="1">
      <alignment horizontal="center" vertical="center"/>
    </xf>
    <xf numFmtId="176" fontId="23" fillId="0" borderId="0" xfId="44" applyFont="1" applyFill="1" applyAlignment="1">
      <alignment horizontal="center" vertical="center"/>
    </xf>
    <xf numFmtId="176" fontId="23" fillId="0" borderId="11" xfId="44" applyFont="1" applyFill="1" applyBorder="1" applyAlignment="1"/>
    <xf numFmtId="176" fontId="23" fillId="0" borderId="18" xfId="44" applyFont="1" applyFill="1" applyBorder="1" applyAlignment="1">
      <alignment horizontal="center"/>
    </xf>
    <xf numFmtId="176" fontId="23" fillId="0" borderId="19" xfId="44" applyFont="1" applyFill="1" applyBorder="1" applyAlignment="1"/>
    <xf numFmtId="176" fontId="23" fillId="0" borderId="19" xfId="44" applyFont="1" applyFill="1" applyBorder="1" applyAlignment="1">
      <alignment horizontal="center" vertical="center"/>
    </xf>
    <xf numFmtId="177" fontId="23" fillId="0" borderId="0" xfId="44" applyNumberFormat="1" applyFont="1" applyFill="1" applyAlignment="1">
      <alignment horizontal="right"/>
    </xf>
    <xf numFmtId="177" fontId="23" fillId="0" borderId="12" xfId="44" applyNumberFormat="1" applyFont="1" applyFill="1" applyBorder="1" applyAlignment="1">
      <alignment horizontal="right"/>
    </xf>
    <xf numFmtId="178" fontId="23" fillId="0" borderId="0" xfId="44" applyNumberFormat="1" applyFont="1" applyFill="1" applyAlignment="1">
      <alignment horizontal="right"/>
    </xf>
    <xf numFmtId="178" fontId="24" fillId="0" borderId="0" xfId="44" applyNumberFormat="1" applyFont="1" applyFill="1" applyAlignment="1"/>
    <xf numFmtId="176" fontId="23" fillId="0" borderId="0" xfId="44" applyFont="1" applyFill="1" applyAlignment="1">
      <alignment horizontal="left"/>
    </xf>
    <xf numFmtId="176" fontId="23" fillId="0" borderId="16" xfId="44" applyFont="1" applyFill="1" applyBorder="1" applyAlignment="1">
      <alignment horizontal="left"/>
    </xf>
    <xf numFmtId="179" fontId="23" fillId="0" borderId="0" xfId="44" applyNumberFormat="1" applyFont="1" applyFill="1" applyAlignment="1">
      <alignment horizontal="right"/>
    </xf>
    <xf numFmtId="176" fontId="23" fillId="0" borderId="0" xfId="44" applyFont="1" applyFill="1" applyAlignment="1">
      <alignment horizontal="right"/>
    </xf>
    <xf numFmtId="10" fontId="23" fillId="0" borderId="0" xfId="44" applyNumberFormat="1" applyFont="1" applyFill="1" applyAlignment="1">
      <alignment horizontal="right"/>
    </xf>
    <xf numFmtId="176" fontId="23" fillId="0" borderId="11" xfId="44" applyFont="1" applyFill="1" applyBorder="1" applyAlignment="1">
      <alignment horizontal="left"/>
    </xf>
    <xf numFmtId="176" fontId="23" fillId="0" borderId="18" xfId="44" applyFont="1" applyFill="1" applyBorder="1" applyAlignment="1">
      <alignment horizontal="left"/>
    </xf>
    <xf numFmtId="176" fontId="23" fillId="0" borderId="11" xfId="44" applyFont="1" applyFill="1" applyBorder="1" applyAlignment="1">
      <alignment horizontal="right"/>
    </xf>
    <xf numFmtId="10" fontId="23" fillId="0" borderId="11" xfId="44" applyNumberFormat="1" applyFont="1" applyFill="1" applyBorder="1" applyAlignment="1">
      <alignment horizontal="right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5" fillId="0" borderId="0" xfId="45" applyFont="1" applyFill="1" applyAlignment="1">
      <alignment horizontal="left" vertical="center"/>
    </xf>
    <xf numFmtId="0" fontId="25" fillId="0" borderId="0" xfId="45" applyFont="1" applyFill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0" xfId="45" applyFont="1" applyFill="1" applyAlignment="1">
      <alignment horizontal="left" vertical="center"/>
    </xf>
    <xf numFmtId="180" fontId="23" fillId="0" borderId="0" xfId="0" applyNumberFormat="1" applyFont="1" applyAlignment="1">
      <alignment vertical="center"/>
    </xf>
    <xf numFmtId="0" fontId="23" fillId="0" borderId="0" xfId="42" applyFont="1" applyFill="1" applyAlignment="1">
      <alignment horizontal="left"/>
    </xf>
    <xf numFmtId="181" fontId="23" fillId="0" borderId="0" xfId="44" applyNumberFormat="1" applyFont="1" applyFill="1" applyAlignment="1"/>
    <xf numFmtId="181" fontId="23" fillId="0" borderId="0" xfId="42" applyNumberFormat="1" applyFont="1" applyFill="1" applyAlignment="1">
      <alignment horizontal="left"/>
    </xf>
    <xf numFmtId="0" fontId="0" fillId="0" borderId="0" xfId="0" applyFill="1"/>
    <xf numFmtId="176" fontId="23" fillId="0" borderId="16" xfId="44" applyFont="1" applyFill="1" applyBorder="1" applyAlignment="1">
      <alignment horizontal="center"/>
    </xf>
    <xf numFmtId="185" fontId="23" fillId="0" borderId="0" xfId="1" applyNumberFormat="1" applyFont="1" applyFill="1" applyAlignment="1">
      <alignment horizontal="right"/>
    </xf>
    <xf numFmtId="10" fontId="23" fillId="0" borderId="0" xfId="2" applyNumberFormat="1" applyFont="1" applyFill="1" applyAlignment="1">
      <alignment horizontal="right"/>
    </xf>
    <xf numFmtId="176" fontId="23" fillId="0" borderId="0" xfId="44" applyFont="1" applyFill="1" applyBorder="1" applyAlignment="1">
      <alignment horizontal="left"/>
    </xf>
    <xf numFmtId="176" fontId="23" fillId="0" borderId="0" xfId="44" applyFont="1" applyFill="1" applyBorder="1" applyAlignment="1">
      <alignment horizontal="center"/>
    </xf>
    <xf numFmtId="176" fontId="23" fillId="0" borderId="14" xfId="44" applyFont="1" applyFill="1" applyBorder="1" applyAlignment="1">
      <alignment horizontal="center"/>
    </xf>
    <xf numFmtId="176" fontId="23" fillId="0" borderId="16" xfId="44" applyFont="1" applyFill="1" applyBorder="1" applyAlignment="1">
      <alignment horizontal="center"/>
    </xf>
    <xf numFmtId="185" fontId="23" fillId="0" borderId="0" xfId="1" applyNumberFormat="1" applyFont="1" applyFill="1" applyAlignment="1"/>
    <xf numFmtId="176" fontId="23" fillId="0" borderId="0" xfId="44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176" fontId="23" fillId="0" borderId="14" xfId="44" applyFont="1" applyFill="1" applyBorder="1" applyAlignment="1">
      <alignment horizontal="left"/>
    </xf>
    <xf numFmtId="176" fontId="23" fillId="0" borderId="16" xfId="44" applyFont="1" applyFill="1" applyBorder="1" applyAlignment="1">
      <alignment horizontal="left"/>
    </xf>
    <xf numFmtId="0" fontId="23" fillId="0" borderId="10" xfId="43" applyFont="1" applyFill="1" applyBorder="1" applyAlignment="1">
      <alignment horizontal="center" vertical="center" wrapText="1"/>
    </xf>
    <xf numFmtId="176" fontId="25" fillId="0" borderId="10" xfId="44" applyFont="1" applyFill="1" applyBorder="1" applyAlignment="1">
      <alignment horizontal="center" vertical="center"/>
    </xf>
    <xf numFmtId="176" fontId="26" fillId="0" borderId="0" xfId="44" applyFont="1" applyFill="1" applyAlignment="1">
      <alignment horizontal="center" vertical="center"/>
    </xf>
    <xf numFmtId="176" fontId="23" fillId="0" borderId="11" xfId="44" applyFont="1" applyFill="1" applyBorder="1" applyAlignment="1">
      <alignment horizontal="center" vertical="center"/>
    </xf>
    <xf numFmtId="176" fontId="23" fillId="0" borderId="16" xfId="44" applyFont="1" applyFill="1" applyBorder="1" applyAlignment="1">
      <alignment horizontal="center" vertical="center"/>
    </xf>
    <xf numFmtId="176" fontId="23" fillId="0" borderId="17" xfId="44" applyFont="1" applyFill="1" applyBorder="1" applyAlignment="1">
      <alignment horizontal="center" vertical="center"/>
    </xf>
    <xf numFmtId="176" fontId="23" fillId="0" borderId="13" xfId="44" applyFont="1" applyFill="1" applyBorder="1" applyAlignment="1">
      <alignment horizontal="center"/>
    </xf>
    <xf numFmtId="185" fontId="23" fillId="0" borderId="12" xfId="1" applyNumberFormat="1" applyFont="1" applyFill="1" applyBorder="1" applyAlignment="1"/>
    <xf numFmtId="0" fontId="29" fillId="0" borderId="16" xfId="0" applyFont="1" applyFill="1" applyBorder="1"/>
    <xf numFmtId="176" fontId="25" fillId="0" borderId="11" xfId="44" applyFont="1" applyFill="1" applyBorder="1" applyAlignment="1">
      <alignment horizontal="left" vertical="center"/>
    </xf>
    <xf numFmtId="11" fontId="25" fillId="0" borderId="0" xfId="45" applyNumberFormat="1" applyFont="1" applyFill="1" applyAlignment="1">
      <alignment horizontal="left" vertical="center"/>
    </xf>
  </cellXfs>
  <cellStyles count="55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Comma" xfId="46"/>
    <cellStyle name="Comma [0]" xfId="47"/>
    <cellStyle name="Currency" xfId="48"/>
    <cellStyle name="Currency [0]" xfId="49"/>
    <cellStyle name="Followed Hyperlink" xfId="50"/>
    <cellStyle name="Heading" xfId="51"/>
    <cellStyle name="Heading1" xfId="52"/>
    <cellStyle name="Hyperlink" xfId="53"/>
    <cellStyle name="Percent" xfId="54"/>
    <cellStyle name="一般" xfId="0" builtinId="0" customBuiltin="1"/>
    <cellStyle name="一般_人事新格式" xfId="42"/>
    <cellStyle name="一般_公糧檢驗-通用" xfId="43"/>
    <cellStyle name="一般_農田水利93" xfId="45"/>
    <cellStyle name="一般_漁業署人事經費" xfId="44"/>
    <cellStyle name="千分位" xfId="1" builtinId="3"/>
    <cellStyle name="中等" xfId="8" builtinId="28" customBuiltin="1"/>
    <cellStyle name="合計" xfId="17" builtinId="25" customBuiltin="1"/>
    <cellStyle name="好" xfId="6" builtinId="26" customBuiltin="1"/>
    <cellStyle name="百分比" xfId="2" builtinId="5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5517"/>
  <sheetViews>
    <sheetView tabSelected="1" topLeftCell="A10" workbookViewId="0">
      <selection activeCell="H35" sqref="H35"/>
    </sheetView>
  </sheetViews>
  <sheetFormatPr defaultColWidth="10" defaultRowHeight="16.5" x14ac:dyDescent="0.25"/>
  <cols>
    <col min="1" max="1" width="15.25" style="12" customWidth="1"/>
    <col min="2" max="2" width="10.5" style="12" customWidth="1"/>
    <col min="3" max="5" width="23.5" style="12" customWidth="1"/>
    <col min="6" max="6" width="16.625" style="12" customWidth="1"/>
    <col min="7" max="7" width="6.625" style="12" customWidth="1"/>
    <col min="8" max="8" width="23.5" style="12" customWidth="1"/>
    <col min="9" max="9" width="23.375" style="12" customWidth="1"/>
    <col min="10" max="11" width="29.375" style="12" customWidth="1"/>
    <col min="12" max="12" width="26.125" style="12" customWidth="1"/>
    <col min="13" max="13" width="23.375" style="12" customWidth="1"/>
    <col min="14" max="14" width="20.5" style="12" customWidth="1"/>
    <col min="15" max="255" width="16" style="12" customWidth="1"/>
    <col min="256" max="1023" width="11.75" style="10" customWidth="1"/>
    <col min="1024" max="1024" width="10" style="10" customWidth="1"/>
    <col min="1025" max="16384" width="10" style="10"/>
  </cols>
  <sheetData>
    <row r="1" spans="1:254" s="6" customFormat="1" ht="22.9" customHeight="1" thickBot="1" x14ac:dyDescent="0.3">
      <c r="A1" s="1" t="s">
        <v>0</v>
      </c>
      <c r="B1" s="2"/>
      <c r="C1" s="3"/>
      <c r="D1" s="3"/>
      <c r="E1" s="3"/>
      <c r="F1" s="4" t="s">
        <v>1</v>
      </c>
      <c r="G1" s="64" t="s">
        <v>2</v>
      </c>
      <c r="H1" s="64"/>
      <c r="I1" s="5"/>
      <c r="J1" s="5"/>
      <c r="K1" s="5"/>
      <c r="L1" s="5"/>
      <c r="M1" s="5"/>
      <c r="N1" s="5"/>
    </row>
    <row r="2" spans="1:254" s="6" customFormat="1" ht="18" customHeight="1" thickBot="1" x14ac:dyDescent="0.3">
      <c r="A2" s="7" t="s">
        <v>3</v>
      </c>
      <c r="B2" s="8" t="s">
        <v>4</v>
      </c>
      <c r="C2" s="9"/>
      <c r="D2" s="9"/>
      <c r="E2" s="9"/>
      <c r="F2" s="1" t="s">
        <v>5</v>
      </c>
      <c r="G2" s="65" t="s">
        <v>6</v>
      </c>
      <c r="H2" s="65"/>
      <c r="I2" s="5"/>
      <c r="J2" s="5"/>
      <c r="K2" s="5"/>
      <c r="L2" s="5"/>
      <c r="M2" s="5"/>
      <c r="N2" s="5"/>
    </row>
    <row r="3" spans="1:254" s="10" customFormat="1" ht="12.75" customHeight="1" x14ac:dyDescent="0.25"/>
    <row r="4" spans="1:254" s="10" customFormat="1" ht="20.100000000000001" customHeight="1" x14ac:dyDescent="0.25">
      <c r="A4" s="66" t="s">
        <v>7</v>
      </c>
      <c r="B4" s="66"/>
      <c r="C4" s="66"/>
      <c r="D4" s="66"/>
      <c r="E4" s="66"/>
      <c r="F4" s="66"/>
      <c r="G4" s="66"/>
      <c r="H4" s="66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</row>
    <row r="5" spans="1:254" s="10" customFormat="1" ht="12.75" customHeight="1" x14ac:dyDescent="0.25">
      <c r="A5" s="13"/>
      <c r="B5" s="13"/>
      <c r="C5" s="14"/>
      <c r="D5" s="13"/>
      <c r="E5" s="13"/>
      <c r="F5" s="13"/>
      <c r="G5" s="13"/>
      <c r="H5" s="13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</row>
    <row r="6" spans="1:254" s="6" customFormat="1" ht="14.1" customHeight="1" thickBot="1" x14ac:dyDescent="0.3">
      <c r="A6" s="9"/>
      <c r="B6" s="9"/>
      <c r="C6" s="9"/>
      <c r="D6" s="67" t="s">
        <v>29</v>
      </c>
      <c r="E6" s="67"/>
      <c r="F6" s="9"/>
      <c r="G6" s="9"/>
      <c r="H6" s="73" t="s">
        <v>8</v>
      </c>
      <c r="I6" s="5"/>
      <c r="J6" s="5"/>
      <c r="K6" s="5"/>
      <c r="L6" s="5"/>
      <c r="M6" s="5"/>
      <c r="N6" s="5"/>
    </row>
    <row r="7" spans="1:254" s="10" customFormat="1" ht="18" customHeight="1" x14ac:dyDescent="0.25">
      <c r="A7" s="15"/>
      <c r="B7" s="16"/>
      <c r="C7" s="17"/>
      <c r="D7" s="18"/>
      <c r="E7" s="19"/>
      <c r="F7" s="18"/>
      <c r="G7" s="13"/>
      <c r="H7" s="20" t="s">
        <v>9</v>
      </c>
      <c r="I7" s="11"/>
      <c r="J7" s="11"/>
      <c r="K7" s="11"/>
      <c r="L7" s="11"/>
      <c r="M7" s="11"/>
      <c r="N7" s="11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</row>
    <row r="8" spans="1:254" s="10" customFormat="1" ht="18" customHeight="1" x14ac:dyDescent="0.25">
      <c r="A8" s="68" t="s">
        <v>10</v>
      </c>
      <c r="B8" s="68"/>
      <c r="C8" s="21" t="s">
        <v>11</v>
      </c>
      <c r="D8" s="20" t="s">
        <v>12</v>
      </c>
      <c r="E8" s="20" t="s">
        <v>13</v>
      </c>
      <c r="F8" s="69" t="s">
        <v>14</v>
      </c>
      <c r="G8" s="69"/>
      <c r="H8" s="20" t="s">
        <v>15</v>
      </c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</row>
    <row r="9" spans="1:254" s="10" customFormat="1" ht="18" customHeight="1" thickBot="1" x14ac:dyDescent="0.3">
      <c r="A9" s="22"/>
      <c r="B9" s="23"/>
      <c r="C9" s="22"/>
      <c r="D9" s="24"/>
      <c r="E9" s="24"/>
      <c r="F9" s="24"/>
      <c r="G9" s="22"/>
      <c r="H9" s="25" t="s">
        <v>16</v>
      </c>
      <c r="I9" s="11"/>
      <c r="J9" s="11"/>
      <c r="K9" s="11"/>
      <c r="L9" s="11"/>
      <c r="M9" s="11"/>
      <c r="N9" s="11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s="10" customFormat="1" ht="17.100000000000001" customHeight="1" x14ac:dyDescent="0.25">
      <c r="A10" s="70" t="s">
        <v>17</v>
      </c>
      <c r="B10" s="70"/>
      <c r="C10" s="26">
        <f>SUM(C12:C32)</f>
        <v>7870869000</v>
      </c>
      <c r="D10" s="27">
        <f>SUM(D12:D32)</f>
        <v>7348966031</v>
      </c>
      <c r="E10" s="27">
        <f>SUM(E12:E32)</f>
        <v>449527492</v>
      </c>
      <c r="F10" s="71">
        <f t="shared" ref="F10:G10" si="0">SUM(F12:F32)</f>
        <v>72375477</v>
      </c>
      <c r="G10" s="71">
        <f t="shared" si="0"/>
        <v>0</v>
      </c>
      <c r="H10" s="53">
        <f>D10/C10</f>
        <v>0.9336918237363625</v>
      </c>
      <c r="I10" s="11"/>
      <c r="J10" s="11"/>
      <c r="K10" s="11"/>
      <c r="L10" s="11"/>
      <c r="M10" s="11"/>
      <c r="N10" s="11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s="10" customFormat="1" ht="17.100000000000001" customHeight="1" x14ac:dyDescent="0.25">
      <c r="A11" s="72"/>
      <c r="B11" s="72"/>
      <c r="C11" s="26"/>
      <c r="D11" s="26"/>
      <c r="E11" s="26"/>
      <c r="F11" s="58"/>
      <c r="G11" s="58"/>
      <c r="H11" s="28"/>
      <c r="I11" s="11"/>
      <c r="J11" s="11"/>
      <c r="K11" s="11"/>
      <c r="L11" s="11"/>
      <c r="M11" s="11"/>
      <c r="N11" s="11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s="10" customFormat="1" ht="17.100000000000001" customHeight="1" x14ac:dyDescent="0.25">
      <c r="A12" s="57" t="s">
        <v>18</v>
      </c>
      <c r="B12" s="57"/>
      <c r="C12" s="26">
        <v>142662000</v>
      </c>
      <c r="D12" s="26">
        <v>139520270</v>
      </c>
      <c r="E12" s="26"/>
      <c r="F12" s="58">
        <f>C12-D12-E12</f>
        <v>3141730</v>
      </c>
      <c r="G12" s="58"/>
      <c r="H12" s="53">
        <f>D12/C12</f>
        <v>0.97797780768529807</v>
      </c>
      <c r="I12" s="29"/>
      <c r="J12" s="11"/>
      <c r="K12" s="11"/>
      <c r="L12" s="11"/>
      <c r="M12" s="11"/>
      <c r="N12" s="11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s="10" customFormat="1" ht="17.100000000000001" customHeight="1" x14ac:dyDescent="0.25">
      <c r="A13" s="54"/>
      <c r="B13" s="31"/>
      <c r="C13" s="26"/>
      <c r="D13" s="26"/>
      <c r="E13" s="26"/>
      <c r="F13" s="58"/>
      <c r="G13" s="58"/>
      <c r="H13" s="53"/>
      <c r="I13" s="11"/>
      <c r="J13" s="11"/>
      <c r="K13" s="11"/>
      <c r="L13" s="11"/>
      <c r="M13" s="11"/>
      <c r="N13" s="11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s="10" customFormat="1" ht="17.100000000000001" customHeight="1" x14ac:dyDescent="0.25">
      <c r="A14" s="56" t="s">
        <v>30</v>
      </c>
      <c r="B14" s="57"/>
      <c r="C14" s="26">
        <v>52591000</v>
      </c>
      <c r="D14" s="26">
        <v>52502105</v>
      </c>
      <c r="E14" s="26"/>
      <c r="F14" s="58">
        <f>C14-D14-E14</f>
        <v>88895</v>
      </c>
      <c r="G14" s="58"/>
      <c r="H14" s="53">
        <f>D14/C14</f>
        <v>0.99830969177235651</v>
      </c>
      <c r="I14" s="11"/>
      <c r="J14" s="11"/>
      <c r="K14" s="11"/>
      <c r="L14" s="11"/>
      <c r="M14" s="11"/>
      <c r="N14" s="11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s="10" customFormat="1" ht="17.100000000000001" customHeight="1" x14ac:dyDescent="0.25">
      <c r="A15" s="54"/>
      <c r="B15" s="31"/>
      <c r="C15" s="26"/>
      <c r="D15" s="26"/>
      <c r="E15" s="26"/>
      <c r="F15" s="58"/>
      <c r="G15" s="58"/>
      <c r="H15" s="53"/>
      <c r="I15" s="11"/>
      <c r="J15" s="11"/>
      <c r="K15" s="11"/>
      <c r="L15" s="11"/>
      <c r="M15" s="11"/>
      <c r="N15" s="11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s="10" customFormat="1" ht="17.100000000000001" customHeight="1" x14ac:dyDescent="0.25">
      <c r="A16" s="54"/>
      <c r="B16" s="31"/>
      <c r="I16" s="11"/>
      <c r="J16" s="11"/>
      <c r="K16" s="11"/>
      <c r="L16" s="11"/>
      <c r="M16" s="11"/>
      <c r="N16" s="11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5" ht="17.100000000000001" customHeight="1" x14ac:dyDescent="0.25">
      <c r="A17" s="56" t="s">
        <v>31</v>
      </c>
      <c r="B17" s="57"/>
      <c r="C17" s="26">
        <v>111008000</v>
      </c>
      <c r="D17" s="26">
        <v>9853316</v>
      </c>
      <c r="E17" s="26">
        <v>100000000</v>
      </c>
      <c r="F17" s="58">
        <f>C17-D17-E17</f>
        <v>1154684</v>
      </c>
      <c r="G17" s="58"/>
      <c r="H17" s="53">
        <f>D17/C17</f>
        <v>8.8762215335831646E-2</v>
      </c>
      <c r="I17" s="11"/>
      <c r="J17" s="11"/>
      <c r="K17" s="11"/>
      <c r="L17" s="11"/>
      <c r="M17" s="11"/>
      <c r="N17" s="11"/>
      <c r="O17" s="11"/>
      <c r="IU17" s="10"/>
    </row>
    <row r="18" spans="1:255" ht="17.100000000000001" customHeight="1" x14ac:dyDescent="0.25">
      <c r="A18" s="54"/>
      <c r="B18" s="31"/>
      <c r="C18" s="26"/>
      <c r="D18" s="26"/>
      <c r="E18" s="26"/>
      <c r="F18" s="10"/>
      <c r="G18" s="10"/>
      <c r="H18" s="10"/>
      <c r="I18" s="11"/>
      <c r="J18" s="11"/>
      <c r="K18" s="11"/>
      <c r="L18" s="11"/>
      <c r="M18" s="11"/>
      <c r="N18" s="11"/>
      <c r="O18" s="11"/>
      <c r="IU18" s="10"/>
    </row>
    <row r="19" spans="1:255" ht="17.100000000000001" customHeight="1" x14ac:dyDescent="0.25">
      <c r="A19" s="55"/>
      <c r="B19" s="31"/>
      <c r="C19" s="10"/>
      <c r="D19" s="10"/>
      <c r="E19" s="10"/>
      <c r="F19" s="52"/>
      <c r="G19" s="52"/>
      <c r="H19" s="32"/>
      <c r="I19" s="11"/>
      <c r="J19" s="11"/>
      <c r="K19" s="11"/>
      <c r="L19" s="11"/>
      <c r="M19" s="11"/>
      <c r="N19" s="11"/>
      <c r="O19" s="11"/>
      <c r="IU19" s="10"/>
    </row>
    <row r="20" spans="1:255" ht="17.100000000000001" customHeight="1" x14ac:dyDescent="0.25">
      <c r="A20" s="60" t="s">
        <v>32</v>
      </c>
      <c r="B20" s="61"/>
      <c r="C20" s="26">
        <v>4872378000</v>
      </c>
      <c r="D20" s="26">
        <v>4461987046</v>
      </c>
      <c r="E20" s="26">
        <v>349527492</v>
      </c>
      <c r="F20" s="58">
        <f>C20-D20-E20</f>
        <v>60863462</v>
      </c>
      <c r="G20" s="58"/>
      <c r="H20" s="53">
        <f>D20/C20</f>
        <v>0.91577193846618632</v>
      </c>
      <c r="I20" s="11"/>
      <c r="J20" s="11"/>
      <c r="K20" s="11"/>
      <c r="L20" s="11"/>
      <c r="M20" s="11"/>
      <c r="N20" s="11"/>
      <c r="O20" s="11"/>
      <c r="IU20" s="10"/>
    </row>
    <row r="21" spans="1:255" ht="17.100000000000001" customHeight="1" x14ac:dyDescent="0.25">
      <c r="A21" s="54"/>
      <c r="B21" s="31"/>
      <c r="C21" s="33"/>
      <c r="D21" s="33"/>
      <c r="E21" s="33"/>
      <c r="F21" s="52"/>
      <c r="G21" s="52"/>
      <c r="H21" s="34"/>
      <c r="I21" s="11"/>
      <c r="J21" s="11"/>
      <c r="K21" s="11"/>
      <c r="L21" s="11"/>
      <c r="M21" s="11"/>
      <c r="N21" s="11"/>
      <c r="O21" s="11"/>
      <c r="IU21" s="10"/>
    </row>
    <row r="22" spans="1:255" ht="17.100000000000001" customHeight="1" x14ac:dyDescent="0.25">
      <c r="A22" s="54"/>
      <c r="B22" s="31"/>
      <c r="C22" s="10"/>
      <c r="D22" s="10"/>
      <c r="E22" s="10"/>
      <c r="F22" s="10"/>
      <c r="G22" s="10"/>
      <c r="H22" s="10"/>
      <c r="I22" s="11"/>
      <c r="J22" s="11"/>
      <c r="K22" s="11"/>
      <c r="L22" s="11"/>
      <c r="M22" s="11"/>
      <c r="N22" s="11"/>
      <c r="O22" s="11"/>
      <c r="IU22" s="10"/>
    </row>
    <row r="23" spans="1:255" ht="17.100000000000001" customHeight="1" x14ac:dyDescent="0.25">
      <c r="A23" s="62" t="s">
        <v>33</v>
      </c>
      <c r="B23" s="63"/>
      <c r="C23" s="33">
        <v>2692030000</v>
      </c>
      <c r="D23" s="33">
        <v>2685103294</v>
      </c>
      <c r="E23" s="33"/>
      <c r="F23" s="58">
        <v>6926706</v>
      </c>
      <c r="G23" s="58"/>
      <c r="H23" s="53">
        <f>D23/C23</f>
        <v>0.99742695809482063</v>
      </c>
      <c r="I23" s="11"/>
      <c r="J23" s="11"/>
      <c r="K23" s="11"/>
      <c r="L23" s="11"/>
      <c r="M23" s="11"/>
      <c r="N23" s="11"/>
      <c r="O23" s="11"/>
      <c r="IU23" s="10"/>
    </row>
    <row r="24" spans="1:255" ht="17.100000000000001" customHeight="1" x14ac:dyDescent="0.25">
      <c r="A24" s="54"/>
      <c r="B24" s="31"/>
      <c r="C24" s="33"/>
      <c r="D24" s="33"/>
      <c r="E24" s="33"/>
      <c r="F24" s="33"/>
      <c r="G24" s="33"/>
      <c r="H24" s="34"/>
      <c r="I24" s="11"/>
      <c r="J24" s="11"/>
      <c r="K24" s="11"/>
      <c r="L24" s="11"/>
      <c r="M24" s="11"/>
      <c r="N24" s="11"/>
      <c r="O24" s="11"/>
      <c r="IU24" s="10"/>
    </row>
    <row r="25" spans="1:255" ht="17.100000000000001" customHeight="1" x14ac:dyDescent="0.25">
      <c r="A25" s="54"/>
      <c r="B25" s="31"/>
      <c r="C25" s="33"/>
      <c r="D25" s="33"/>
      <c r="E25" s="33"/>
      <c r="F25" s="33"/>
      <c r="G25" s="33"/>
      <c r="H25" s="34"/>
      <c r="I25" s="11"/>
      <c r="J25" s="11"/>
      <c r="K25" s="11"/>
      <c r="L25" s="11"/>
      <c r="M25" s="11"/>
      <c r="N25" s="11"/>
      <c r="O25" s="11"/>
      <c r="IU25" s="10"/>
    </row>
    <row r="26" spans="1:255" ht="17.100000000000001" customHeight="1" x14ac:dyDescent="0.25">
      <c r="A26" s="56" t="s">
        <v>19</v>
      </c>
      <c r="B26" s="57"/>
      <c r="C26" s="33"/>
      <c r="D26" s="33"/>
      <c r="E26" s="33"/>
      <c r="F26" s="58"/>
      <c r="G26" s="58"/>
      <c r="H26" s="53"/>
      <c r="I26" s="11"/>
      <c r="J26" s="11"/>
      <c r="K26" s="11"/>
      <c r="L26" s="11"/>
      <c r="M26" s="11"/>
      <c r="N26" s="11"/>
      <c r="O26" s="11"/>
      <c r="IU26" s="10"/>
    </row>
    <row r="27" spans="1:255" ht="17.100000000000001" customHeight="1" x14ac:dyDescent="0.25">
      <c r="A27" s="54"/>
      <c r="B27" s="31"/>
      <c r="C27" s="33"/>
      <c r="D27" s="33"/>
      <c r="E27" s="33"/>
      <c r="F27" s="33"/>
      <c r="G27" s="33"/>
      <c r="H27" s="34"/>
      <c r="I27" s="11"/>
      <c r="J27" s="11"/>
      <c r="K27" s="11"/>
      <c r="L27" s="11"/>
      <c r="M27" s="11"/>
      <c r="N27" s="11"/>
      <c r="O27" s="11"/>
      <c r="IU27" s="10"/>
    </row>
    <row r="28" spans="1:255" ht="17.100000000000001" customHeight="1" x14ac:dyDescent="0.25">
      <c r="A28" s="54"/>
      <c r="B28" s="31"/>
      <c r="C28" s="33"/>
      <c r="D28" s="33"/>
      <c r="E28" s="33"/>
      <c r="F28" s="33"/>
      <c r="G28" s="33"/>
      <c r="H28" s="34"/>
      <c r="I28" s="11"/>
      <c r="J28" s="11"/>
      <c r="K28" s="11"/>
      <c r="L28" s="11"/>
      <c r="M28" s="11"/>
      <c r="N28" s="11"/>
      <c r="O28" s="11"/>
      <c r="IU28" s="10"/>
    </row>
    <row r="29" spans="1:255" ht="17.100000000000001" customHeight="1" x14ac:dyDescent="0.25">
      <c r="A29" s="56" t="s">
        <v>20</v>
      </c>
      <c r="B29" s="57"/>
      <c r="C29" s="33">
        <v>200000</v>
      </c>
      <c r="D29" s="33"/>
      <c r="E29" s="33"/>
      <c r="F29" s="58">
        <f>C29-D29-E29</f>
        <v>200000</v>
      </c>
      <c r="G29" s="58"/>
      <c r="H29" s="34">
        <f>D29/C29</f>
        <v>0</v>
      </c>
      <c r="I29" s="11"/>
      <c r="J29" s="11"/>
      <c r="K29" s="11"/>
      <c r="L29" s="11"/>
      <c r="M29" s="11"/>
      <c r="N29" s="11"/>
      <c r="O29" s="11"/>
      <c r="IU29" s="10"/>
    </row>
    <row r="30" spans="1:255" ht="17.100000000000001" customHeight="1" x14ac:dyDescent="0.25">
      <c r="A30" s="54"/>
      <c r="B30" s="31"/>
      <c r="C30" s="33"/>
      <c r="D30" s="33"/>
      <c r="E30" s="33"/>
      <c r="F30" s="33"/>
      <c r="G30" s="33"/>
      <c r="H30" s="34"/>
      <c r="I30" s="11"/>
      <c r="J30" s="11"/>
      <c r="K30" s="11"/>
      <c r="L30" s="11"/>
      <c r="M30" s="11"/>
      <c r="N30" s="11"/>
      <c r="O30" s="11"/>
      <c r="IU30" s="10"/>
    </row>
    <row r="31" spans="1:255" ht="17.100000000000001" customHeight="1" x14ac:dyDescent="0.25">
      <c r="A31" s="54"/>
      <c r="B31" s="31"/>
      <c r="C31" s="33"/>
      <c r="D31" s="33"/>
      <c r="E31" s="33"/>
      <c r="F31" s="33"/>
      <c r="G31" s="33"/>
      <c r="H31" s="34"/>
      <c r="I31" s="11"/>
      <c r="J31" s="11"/>
      <c r="K31" s="11"/>
      <c r="L31" s="11"/>
      <c r="M31" s="11"/>
      <c r="N31" s="11"/>
      <c r="O31" s="11"/>
      <c r="IU31" s="10"/>
    </row>
    <row r="32" spans="1:255" ht="17.100000000000001" customHeight="1" x14ac:dyDescent="0.25">
      <c r="A32" s="59" t="s">
        <v>21</v>
      </c>
      <c r="B32" s="57"/>
      <c r="C32" s="33"/>
      <c r="D32" s="33"/>
      <c r="E32" s="33"/>
      <c r="F32" s="58"/>
      <c r="G32" s="58"/>
      <c r="H32" s="53"/>
      <c r="I32" s="11"/>
      <c r="J32" s="11"/>
      <c r="K32" s="11"/>
      <c r="L32" s="11"/>
      <c r="M32" s="11"/>
      <c r="N32" s="11"/>
      <c r="O32" s="11"/>
      <c r="IU32" s="10"/>
    </row>
    <row r="33" spans="1:255" ht="17.100000000000001" customHeight="1" x14ac:dyDescent="0.25">
      <c r="A33" s="55"/>
      <c r="B33" s="51"/>
      <c r="C33" s="33"/>
      <c r="D33" s="33"/>
      <c r="E33" s="33"/>
      <c r="F33" s="50"/>
      <c r="G33" s="50"/>
      <c r="H33" s="34"/>
      <c r="I33" s="11"/>
      <c r="J33" s="11"/>
      <c r="K33" s="11"/>
      <c r="L33" s="11"/>
      <c r="M33" s="11"/>
      <c r="N33" s="11"/>
      <c r="O33" s="11"/>
      <c r="IU33" s="10"/>
    </row>
    <row r="34" spans="1:255" ht="17.100000000000001" customHeight="1" thickBot="1" x14ac:dyDescent="0.3">
      <c r="A34" s="35"/>
      <c r="B34" s="36"/>
      <c r="C34" s="37"/>
      <c r="D34" s="37"/>
      <c r="E34" s="37"/>
      <c r="F34" s="37"/>
      <c r="G34" s="37"/>
      <c r="H34" s="38"/>
      <c r="I34" s="11"/>
      <c r="J34" s="11"/>
      <c r="K34" s="11"/>
      <c r="L34" s="11"/>
      <c r="M34" s="11"/>
      <c r="N34" s="11"/>
      <c r="O34" s="11"/>
      <c r="IU34" s="10"/>
    </row>
    <row r="35" spans="1:255" s="6" customFormat="1" ht="26.25" customHeight="1" x14ac:dyDescent="0.25">
      <c r="A35" s="39" t="s">
        <v>22</v>
      </c>
      <c r="B35" s="40"/>
      <c r="C35" s="41" t="s">
        <v>23</v>
      </c>
      <c r="D35" s="42" t="s">
        <v>24</v>
      </c>
      <c r="E35" s="43" t="s">
        <v>25</v>
      </c>
      <c r="G35" s="44"/>
      <c r="H35" s="74" t="s">
        <v>34</v>
      </c>
      <c r="J35" s="5"/>
      <c r="K35" s="5"/>
    </row>
    <row r="36" spans="1:255" s="6" customFormat="1" ht="26.25" customHeight="1" x14ac:dyDescent="0.25">
      <c r="A36" s="39"/>
      <c r="B36" s="39"/>
      <c r="C36" s="39"/>
      <c r="D36" s="45" t="s">
        <v>26</v>
      </c>
      <c r="E36" s="40"/>
      <c r="F36" s="46"/>
      <c r="G36" s="40"/>
      <c r="H36" s="40"/>
    </row>
    <row r="37" spans="1:255" x14ac:dyDescent="0.25">
      <c r="A37" s="30" t="s">
        <v>27</v>
      </c>
      <c r="B37" s="30"/>
      <c r="C37" s="13"/>
      <c r="D37" s="13"/>
      <c r="E37" s="13"/>
      <c r="F37" s="13"/>
      <c r="G37" s="47"/>
      <c r="H37" s="48"/>
      <c r="I37" s="11"/>
      <c r="J37" s="11"/>
      <c r="K37" s="11"/>
      <c r="L37" s="11"/>
      <c r="M37" s="11"/>
      <c r="N37" s="11"/>
      <c r="IU37" s="10"/>
    </row>
    <row r="38" spans="1:255" x14ac:dyDescent="0.25">
      <c r="A38" s="30" t="s">
        <v>28</v>
      </c>
      <c r="B38" s="30"/>
      <c r="C38" s="13"/>
      <c r="D38" s="13"/>
      <c r="E38" s="13"/>
      <c r="F38" s="13"/>
      <c r="G38" s="49"/>
      <c r="H38" s="48"/>
      <c r="I38" s="11"/>
      <c r="J38" s="11"/>
      <c r="K38" s="11"/>
      <c r="L38" s="11"/>
      <c r="M38" s="11"/>
      <c r="N38" s="11"/>
      <c r="IU38" s="10"/>
    </row>
    <row r="65515" spans="1:255" x14ac:dyDescent="0.25">
      <c r="A65515" s="10"/>
      <c r="B65515" s="10"/>
      <c r="C65515" s="10"/>
      <c r="D65515" s="10"/>
      <c r="E65515" s="10"/>
      <c r="F65515" s="10"/>
      <c r="G65515" s="10"/>
      <c r="H65515" s="10"/>
      <c r="I65515" s="10"/>
      <c r="J65515" s="10"/>
      <c r="K65515" s="10"/>
      <c r="L65515" s="10"/>
      <c r="M65515" s="10"/>
      <c r="N65515" s="10"/>
      <c r="O65515" s="10"/>
      <c r="P65515" s="10"/>
      <c r="Q65515" s="10"/>
      <c r="R65515" s="10"/>
      <c r="S65515" s="10"/>
      <c r="T65515" s="10"/>
      <c r="U65515" s="10"/>
      <c r="V65515" s="10"/>
      <c r="W65515" s="10"/>
      <c r="X65515" s="10"/>
      <c r="Y65515" s="10"/>
      <c r="Z65515" s="10"/>
      <c r="AA65515" s="10"/>
      <c r="AB65515" s="10"/>
      <c r="AC65515" s="10"/>
      <c r="AD65515" s="10"/>
      <c r="AE65515" s="10"/>
      <c r="AF65515" s="10"/>
      <c r="AG65515" s="10"/>
      <c r="AH65515" s="10"/>
      <c r="AI65515" s="10"/>
      <c r="AJ65515" s="10"/>
      <c r="AK65515" s="10"/>
      <c r="AL65515" s="10"/>
      <c r="AM65515" s="10"/>
      <c r="AN65515" s="10"/>
      <c r="AO65515" s="10"/>
      <c r="AP65515" s="10"/>
      <c r="AQ65515" s="10"/>
      <c r="AR65515" s="10"/>
      <c r="AS65515" s="10"/>
      <c r="AT65515" s="10"/>
      <c r="AU65515" s="10"/>
      <c r="AV65515" s="10"/>
      <c r="AW65515" s="10"/>
      <c r="AX65515" s="10"/>
      <c r="AY65515" s="10"/>
      <c r="AZ65515" s="10"/>
      <c r="BA65515" s="10"/>
      <c r="BB65515" s="10"/>
      <c r="BC65515" s="10"/>
      <c r="BD65515" s="10"/>
      <c r="BE65515" s="10"/>
      <c r="BF65515" s="10"/>
      <c r="BG65515" s="10"/>
      <c r="BH65515" s="10"/>
      <c r="BI65515" s="10"/>
      <c r="BJ65515" s="10"/>
      <c r="BK65515" s="10"/>
      <c r="BL65515" s="10"/>
      <c r="BM65515" s="10"/>
      <c r="BN65515" s="10"/>
      <c r="BO65515" s="10"/>
      <c r="BP65515" s="10"/>
      <c r="BQ65515" s="10"/>
      <c r="BR65515" s="10"/>
      <c r="BS65515" s="10"/>
      <c r="BT65515" s="10"/>
      <c r="BU65515" s="10"/>
      <c r="BV65515" s="10"/>
      <c r="BW65515" s="10"/>
      <c r="BX65515" s="10"/>
      <c r="BY65515" s="10"/>
      <c r="BZ65515" s="10"/>
      <c r="CA65515" s="10"/>
      <c r="CB65515" s="10"/>
      <c r="CC65515" s="10"/>
      <c r="CD65515" s="10"/>
      <c r="CE65515" s="10"/>
      <c r="CF65515" s="10"/>
      <c r="CG65515" s="10"/>
      <c r="CH65515" s="10"/>
      <c r="CI65515" s="10"/>
      <c r="CJ65515" s="10"/>
      <c r="CK65515" s="10"/>
      <c r="CL65515" s="10"/>
      <c r="CM65515" s="10"/>
      <c r="CN65515" s="10"/>
      <c r="CO65515" s="10"/>
      <c r="CP65515" s="10"/>
      <c r="CQ65515" s="10"/>
      <c r="CR65515" s="10"/>
      <c r="CS65515" s="10"/>
      <c r="CT65515" s="10"/>
      <c r="CU65515" s="10"/>
      <c r="CV65515" s="10"/>
      <c r="CW65515" s="10"/>
      <c r="CX65515" s="10"/>
      <c r="CY65515" s="10"/>
      <c r="CZ65515" s="10"/>
      <c r="DA65515" s="10"/>
      <c r="DB65515" s="10"/>
      <c r="DC65515" s="10"/>
      <c r="DD65515" s="10"/>
      <c r="DE65515" s="10"/>
      <c r="DF65515" s="10"/>
      <c r="DG65515" s="10"/>
      <c r="DH65515" s="10"/>
      <c r="DI65515" s="10"/>
      <c r="DJ65515" s="10"/>
      <c r="DK65515" s="10"/>
      <c r="DL65515" s="10"/>
      <c r="DM65515" s="10"/>
      <c r="DN65515" s="10"/>
      <c r="DO65515" s="10"/>
      <c r="DP65515" s="10"/>
      <c r="DQ65515" s="10"/>
      <c r="DR65515" s="10"/>
      <c r="DS65515" s="10"/>
      <c r="DT65515" s="10"/>
      <c r="DU65515" s="10"/>
      <c r="DV65515" s="10"/>
      <c r="DW65515" s="10"/>
      <c r="DX65515" s="10"/>
      <c r="DY65515" s="10"/>
      <c r="DZ65515" s="10"/>
      <c r="EA65515" s="10"/>
      <c r="EB65515" s="10"/>
      <c r="EC65515" s="10"/>
      <c r="ED65515" s="10"/>
      <c r="EE65515" s="10"/>
      <c r="EF65515" s="10"/>
      <c r="EG65515" s="10"/>
      <c r="EH65515" s="10"/>
      <c r="EI65515" s="10"/>
      <c r="EJ65515" s="10"/>
      <c r="EK65515" s="10"/>
      <c r="EL65515" s="10"/>
      <c r="EM65515" s="10"/>
      <c r="EN65515" s="10"/>
      <c r="EO65515" s="10"/>
      <c r="EP65515" s="10"/>
      <c r="EQ65515" s="10"/>
      <c r="ER65515" s="10"/>
      <c r="ES65515" s="10"/>
      <c r="ET65515" s="10"/>
      <c r="EU65515" s="10"/>
      <c r="EV65515" s="10"/>
      <c r="EW65515" s="10"/>
      <c r="EX65515" s="10"/>
      <c r="EY65515" s="10"/>
      <c r="EZ65515" s="10"/>
      <c r="FA65515" s="10"/>
      <c r="FB65515" s="10"/>
      <c r="FC65515" s="10"/>
      <c r="FD65515" s="10"/>
      <c r="FE65515" s="10"/>
      <c r="FF65515" s="10"/>
      <c r="FG65515" s="10"/>
      <c r="FH65515" s="10"/>
      <c r="FI65515" s="10"/>
      <c r="FJ65515" s="10"/>
      <c r="FK65515" s="10"/>
      <c r="FL65515" s="10"/>
      <c r="FM65515" s="10"/>
      <c r="FN65515" s="10"/>
      <c r="FO65515" s="10"/>
      <c r="FP65515" s="10"/>
      <c r="FQ65515" s="10"/>
      <c r="FR65515" s="10"/>
      <c r="FS65515" s="10"/>
      <c r="FT65515" s="10"/>
      <c r="FU65515" s="10"/>
      <c r="FV65515" s="10"/>
      <c r="FW65515" s="10"/>
      <c r="FX65515" s="10"/>
      <c r="FY65515" s="10"/>
      <c r="FZ65515" s="10"/>
      <c r="GA65515" s="10"/>
      <c r="GB65515" s="10"/>
      <c r="GC65515" s="10"/>
      <c r="GD65515" s="10"/>
      <c r="GE65515" s="10"/>
      <c r="GF65515" s="10"/>
      <c r="GG65515" s="10"/>
      <c r="GH65515" s="10"/>
      <c r="GI65515" s="10"/>
      <c r="GJ65515" s="10"/>
      <c r="GK65515" s="10"/>
      <c r="GL65515" s="10"/>
      <c r="GM65515" s="10"/>
      <c r="GN65515" s="10"/>
      <c r="GO65515" s="10"/>
      <c r="GP65515" s="10"/>
      <c r="GQ65515" s="10"/>
      <c r="GR65515" s="10"/>
      <c r="GS65515" s="10"/>
      <c r="GT65515" s="10"/>
      <c r="GU65515" s="10"/>
      <c r="GV65515" s="10"/>
      <c r="GW65515" s="10"/>
      <c r="GX65515" s="10"/>
      <c r="GY65515" s="10"/>
      <c r="GZ65515" s="10"/>
      <c r="HA65515" s="10"/>
      <c r="HB65515" s="10"/>
      <c r="HC65515" s="10"/>
      <c r="HD65515" s="10"/>
      <c r="HE65515" s="10"/>
      <c r="HF65515" s="10"/>
      <c r="HG65515" s="10"/>
      <c r="HH65515" s="10"/>
      <c r="HI65515" s="10"/>
      <c r="HJ65515" s="10"/>
      <c r="HK65515" s="10"/>
      <c r="HL65515" s="10"/>
      <c r="HM65515" s="10"/>
      <c r="HN65515" s="10"/>
      <c r="HO65515" s="10"/>
      <c r="HP65515" s="10"/>
      <c r="HQ65515" s="10"/>
      <c r="HR65515" s="10"/>
      <c r="HS65515" s="10"/>
      <c r="HT65515" s="10"/>
      <c r="HU65515" s="10"/>
      <c r="HV65515" s="10"/>
      <c r="HW65515" s="10"/>
      <c r="HX65515" s="10"/>
      <c r="HY65515" s="10"/>
      <c r="HZ65515" s="10"/>
      <c r="IA65515" s="10"/>
      <c r="IB65515" s="10"/>
      <c r="IC65515" s="10"/>
      <c r="ID65515" s="10"/>
      <c r="IE65515" s="10"/>
      <c r="IF65515" s="10"/>
      <c r="IG65515" s="10"/>
      <c r="IH65515" s="10"/>
      <c r="II65515" s="10"/>
      <c r="IJ65515" s="10"/>
      <c r="IK65515" s="10"/>
      <c r="IL65515" s="10"/>
      <c r="IM65515" s="10"/>
      <c r="IN65515" s="10"/>
      <c r="IO65515" s="10"/>
      <c r="IP65515" s="10"/>
      <c r="IQ65515" s="10"/>
      <c r="IR65515" s="10"/>
      <c r="IS65515" s="10"/>
      <c r="IT65515" s="10"/>
      <c r="IU65515" s="10"/>
    </row>
    <row r="65516" spans="1:255" x14ac:dyDescent="0.25">
      <c r="A65516" s="10"/>
      <c r="B65516" s="10"/>
      <c r="C65516" s="10"/>
      <c r="D65516" s="10"/>
      <c r="E65516" s="10"/>
      <c r="F65516" s="10"/>
      <c r="G65516" s="10"/>
      <c r="H65516" s="10"/>
      <c r="I65516" s="10"/>
      <c r="J65516" s="10"/>
      <c r="K65516" s="10"/>
      <c r="L65516" s="10"/>
      <c r="M65516" s="10"/>
      <c r="N65516" s="10"/>
      <c r="O65516" s="10"/>
      <c r="P65516" s="10"/>
      <c r="Q65516" s="10"/>
      <c r="R65516" s="10"/>
      <c r="S65516" s="10"/>
      <c r="T65516" s="10"/>
      <c r="U65516" s="10"/>
      <c r="V65516" s="10"/>
      <c r="W65516" s="10"/>
      <c r="X65516" s="10"/>
      <c r="Y65516" s="10"/>
      <c r="Z65516" s="10"/>
      <c r="AA65516" s="10"/>
      <c r="AB65516" s="10"/>
      <c r="AC65516" s="10"/>
      <c r="AD65516" s="10"/>
      <c r="AE65516" s="10"/>
      <c r="AF65516" s="10"/>
      <c r="AG65516" s="10"/>
      <c r="AH65516" s="10"/>
      <c r="AI65516" s="10"/>
      <c r="AJ65516" s="10"/>
      <c r="AK65516" s="10"/>
      <c r="AL65516" s="10"/>
      <c r="AM65516" s="10"/>
      <c r="AN65516" s="10"/>
      <c r="AO65516" s="10"/>
      <c r="AP65516" s="10"/>
      <c r="AQ65516" s="10"/>
      <c r="AR65516" s="10"/>
      <c r="AS65516" s="10"/>
      <c r="AT65516" s="10"/>
      <c r="AU65516" s="10"/>
      <c r="AV65516" s="10"/>
      <c r="AW65516" s="10"/>
      <c r="AX65516" s="10"/>
      <c r="AY65516" s="10"/>
      <c r="AZ65516" s="10"/>
      <c r="BA65516" s="10"/>
      <c r="BB65516" s="10"/>
      <c r="BC65516" s="10"/>
      <c r="BD65516" s="10"/>
      <c r="BE65516" s="10"/>
      <c r="BF65516" s="10"/>
      <c r="BG65516" s="10"/>
      <c r="BH65516" s="10"/>
      <c r="BI65516" s="10"/>
      <c r="BJ65516" s="10"/>
      <c r="BK65516" s="10"/>
      <c r="BL65516" s="10"/>
      <c r="BM65516" s="10"/>
      <c r="BN65516" s="10"/>
      <c r="BO65516" s="10"/>
      <c r="BP65516" s="10"/>
      <c r="BQ65516" s="10"/>
      <c r="BR65516" s="10"/>
      <c r="BS65516" s="10"/>
      <c r="BT65516" s="10"/>
      <c r="BU65516" s="10"/>
      <c r="BV65516" s="10"/>
      <c r="BW65516" s="10"/>
      <c r="BX65516" s="10"/>
      <c r="BY65516" s="10"/>
      <c r="BZ65516" s="10"/>
      <c r="CA65516" s="10"/>
      <c r="CB65516" s="10"/>
      <c r="CC65516" s="10"/>
      <c r="CD65516" s="10"/>
      <c r="CE65516" s="10"/>
      <c r="CF65516" s="10"/>
      <c r="CG65516" s="10"/>
      <c r="CH65516" s="10"/>
      <c r="CI65516" s="10"/>
      <c r="CJ65516" s="10"/>
      <c r="CK65516" s="10"/>
      <c r="CL65516" s="10"/>
      <c r="CM65516" s="10"/>
      <c r="CN65516" s="10"/>
      <c r="CO65516" s="10"/>
      <c r="CP65516" s="10"/>
      <c r="CQ65516" s="10"/>
      <c r="CR65516" s="10"/>
      <c r="CS65516" s="10"/>
      <c r="CT65516" s="10"/>
      <c r="CU65516" s="10"/>
      <c r="CV65516" s="10"/>
      <c r="CW65516" s="10"/>
      <c r="CX65516" s="10"/>
      <c r="CY65516" s="10"/>
      <c r="CZ65516" s="10"/>
      <c r="DA65516" s="10"/>
      <c r="DB65516" s="10"/>
      <c r="DC65516" s="10"/>
      <c r="DD65516" s="10"/>
      <c r="DE65516" s="10"/>
      <c r="DF65516" s="10"/>
      <c r="DG65516" s="10"/>
      <c r="DH65516" s="10"/>
      <c r="DI65516" s="10"/>
      <c r="DJ65516" s="10"/>
      <c r="DK65516" s="10"/>
      <c r="DL65516" s="10"/>
      <c r="DM65516" s="10"/>
      <c r="DN65516" s="10"/>
      <c r="DO65516" s="10"/>
      <c r="DP65516" s="10"/>
      <c r="DQ65516" s="10"/>
      <c r="DR65516" s="10"/>
      <c r="DS65516" s="10"/>
      <c r="DT65516" s="10"/>
      <c r="DU65516" s="10"/>
      <c r="DV65516" s="10"/>
      <c r="DW65516" s="10"/>
      <c r="DX65516" s="10"/>
      <c r="DY65516" s="10"/>
      <c r="DZ65516" s="10"/>
      <c r="EA65516" s="10"/>
      <c r="EB65516" s="10"/>
      <c r="EC65516" s="10"/>
      <c r="ED65516" s="10"/>
      <c r="EE65516" s="10"/>
      <c r="EF65516" s="10"/>
      <c r="EG65516" s="10"/>
      <c r="EH65516" s="10"/>
      <c r="EI65516" s="10"/>
      <c r="EJ65516" s="10"/>
      <c r="EK65516" s="10"/>
      <c r="EL65516" s="10"/>
      <c r="EM65516" s="10"/>
      <c r="EN65516" s="10"/>
      <c r="EO65516" s="10"/>
      <c r="EP65516" s="10"/>
      <c r="EQ65516" s="10"/>
      <c r="ER65516" s="10"/>
      <c r="ES65516" s="10"/>
      <c r="ET65516" s="10"/>
      <c r="EU65516" s="10"/>
      <c r="EV65516" s="10"/>
      <c r="EW65516" s="10"/>
      <c r="EX65516" s="10"/>
      <c r="EY65516" s="10"/>
      <c r="EZ65516" s="10"/>
      <c r="FA65516" s="10"/>
      <c r="FB65516" s="10"/>
      <c r="FC65516" s="10"/>
      <c r="FD65516" s="10"/>
      <c r="FE65516" s="10"/>
      <c r="FF65516" s="10"/>
      <c r="FG65516" s="10"/>
      <c r="FH65516" s="10"/>
      <c r="FI65516" s="10"/>
      <c r="FJ65516" s="10"/>
      <c r="FK65516" s="10"/>
      <c r="FL65516" s="10"/>
      <c r="FM65516" s="10"/>
      <c r="FN65516" s="10"/>
      <c r="FO65516" s="10"/>
      <c r="FP65516" s="10"/>
      <c r="FQ65516" s="10"/>
      <c r="FR65516" s="10"/>
      <c r="FS65516" s="10"/>
      <c r="FT65516" s="10"/>
      <c r="FU65516" s="10"/>
      <c r="FV65516" s="10"/>
      <c r="FW65516" s="10"/>
      <c r="FX65516" s="10"/>
      <c r="FY65516" s="10"/>
      <c r="FZ65516" s="10"/>
      <c r="GA65516" s="10"/>
      <c r="GB65516" s="10"/>
      <c r="GC65516" s="10"/>
      <c r="GD65516" s="10"/>
      <c r="GE65516" s="10"/>
      <c r="GF65516" s="10"/>
      <c r="GG65516" s="10"/>
      <c r="GH65516" s="10"/>
      <c r="GI65516" s="10"/>
      <c r="GJ65516" s="10"/>
      <c r="GK65516" s="10"/>
      <c r="GL65516" s="10"/>
      <c r="GM65516" s="10"/>
      <c r="GN65516" s="10"/>
      <c r="GO65516" s="10"/>
      <c r="GP65516" s="10"/>
      <c r="GQ65516" s="10"/>
      <c r="GR65516" s="10"/>
      <c r="GS65516" s="10"/>
      <c r="GT65516" s="10"/>
      <c r="GU65516" s="10"/>
      <c r="GV65516" s="10"/>
      <c r="GW65516" s="10"/>
      <c r="GX65516" s="10"/>
      <c r="GY65516" s="10"/>
      <c r="GZ65516" s="10"/>
      <c r="HA65516" s="10"/>
      <c r="HB65516" s="10"/>
      <c r="HC65516" s="10"/>
      <c r="HD65516" s="10"/>
      <c r="HE65516" s="10"/>
      <c r="HF65516" s="10"/>
      <c r="HG65516" s="10"/>
      <c r="HH65516" s="10"/>
      <c r="HI65516" s="10"/>
      <c r="HJ65516" s="10"/>
      <c r="HK65516" s="10"/>
      <c r="HL65516" s="10"/>
      <c r="HM65516" s="10"/>
      <c r="HN65516" s="10"/>
      <c r="HO65516" s="10"/>
      <c r="HP65516" s="10"/>
      <c r="HQ65516" s="10"/>
      <c r="HR65516" s="10"/>
      <c r="HS65516" s="10"/>
      <c r="HT65516" s="10"/>
      <c r="HU65516" s="10"/>
      <c r="HV65516" s="10"/>
      <c r="HW65516" s="10"/>
      <c r="HX65516" s="10"/>
      <c r="HY65516" s="10"/>
      <c r="HZ65516" s="10"/>
      <c r="IA65516" s="10"/>
      <c r="IB65516" s="10"/>
      <c r="IC65516" s="10"/>
      <c r="ID65516" s="10"/>
      <c r="IE65516" s="10"/>
      <c r="IF65516" s="10"/>
      <c r="IG65516" s="10"/>
      <c r="IH65516" s="10"/>
      <c r="II65516" s="10"/>
      <c r="IJ65516" s="10"/>
      <c r="IK65516" s="10"/>
      <c r="IL65516" s="10"/>
      <c r="IM65516" s="10"/>
      <c r="IN65516" s="10"/>
      <c r="IO65516" s="10"/>
      <c r="IP65516" s="10"/>
      <c r="IQ65516" s="10"/>
      <c r="IR65516" s="10"/>
      <c r="IS65516" s="10"/>
      <c r="IT65516" s="10"/>
      <c r="IU65516" s="10"/>
    </row>
    <row r="65517" spans="1:255" x14ac:dyDescent="0.25">
      <c r="A65517" s="10"/>
      <c r="B65517" s="10"/>
      <c r="C65517" s="10"/>
      <c r="D65517" s="10"/>
      <c r="E65517" s="10"/>
      <c r="F65517" s="10"/>
      <c r="G65517" s="10"/>
      <c r="H65517" s="10"/>
      <c r="I65517" s="10"/>
      <c r="J65517" s="10"/>
      <c r="K65517" s="10"/>
      <c r="L65517" s="10"/>
      <c r="M65517" s="10"/>
      <c r="N65517" s="10"/>
      <c r="O65517" s="10"/>
      <c r="P65517" s="10"/>
      <c r="Q65517" s="10"/>
      <c r="R65517" s="10"/>
      <c r="S65517" s="10"/>
      <c r="T65517" s="10"/>
      <c r="U65517" s="10"/>
      <c r="V65517" s="10"/>
      <c r="W65517" s="10"/>
      <c r="X65517" s="10"/>
      <c r="Y65517" s="10"/>
      <c r="Z65517" s="10"/>
      <c r="AA65517" s="10"/>
      <c r="AB65517" s="10"/>
      <c r="AC65517" s="10"/>
      <c r="AD65517" s="10"/>
      <c r="AE65517" s="10"/>
      <c r="AF65517" s="10"/>
      <c r="AG65517" s="10"/>
      <c r="AH65517" s="10"/>
      <c r="AI65517" s="10"/>
      <c r="AJ65517" s="10"/>
      <c r="AK65517" s="10"/>
      <c r="AL65517" s="10"/>
      <c r="AM65517" s="10"/>
      <c r="AN65517" s="10"/>
      <c r="AO65517" s="10"/>
      <c r="AP65517" s="10"/>
      <c r="AQ65517" s="10"/>
      <c r="AR65517" s="10"/>
      <c r="AS65517" s="10"/>
      <c r="AT65517" s="10"/>
      <c r="AU65517" s="10"/>
      <c r="AV65517" s="10"/>
      <c r="AW65517" s="10"/>
      <c r="AX65517" s="10"/>
      <c r="AY65517" s="10"/>
      <c r="AZ65517" s="10"/>
      <c r="BA65517" s="10"/>
      <c r="BB65517" s="10"/>
      <c r="BC65517" s="10"/>
      <c r="BD65517" s="10"/>
      <c r="BE65517" s="10"/>
      <c r="BF65517" s="10"/>
      <c r="BG65517" s="10"/>
      <c r="BH65517" s="10"/>
      <c r="BI65517" s="10"/>
      <c r="BJ65517" s="10"/>
      <c r="BK65517" s="10"/>
      <c r="BL65517" s="10"/>
      <c r="BM65517" s="10"/>
      <c r="BN65517" s="10"/>
      <c r="BO65517" s="10"/>
      <c r="BP65517" s="10"/>
      <c r="BQ65517" s="10"/>
      <c r="BR65517" s="10"/>
      <c r="BS65517" s="10"/>
      <c r="BT65517" s="10"/>
      <c r="BU65517" s="10"/>
      <c r="BV65517" s="10"/>
      <c r="BW65517" s="10"/>
      <c r="BX65517" s="10"/>
      <c r="BY65517" s="10"/>
      <c r="BZ65517" s="10"/>
      <c r="CA65517" s="10"/>
      <c r="CB65517" s="10"/>
      <c r="CC65517" s="10"/>
      <c r="CD65517" s="10"/>
      <c r="CE65517" s="10"/>
      <c r="CF65517" s="10"/>
      <c r="CG65517" s="10"/>
      <c r="CH65517" s="10"/>
      <c r="CI65517" s="10"/>
      <c r="CJ65517" s="10"/>
      <c r="CK65517" s="10"/>
      <c r="CL65517" s="10"/>
      <c r="CM65517" s="10"/>
      <c r="CN65517" s="10"/>
      <c r="CO65517" s="10"/>
      <c r="CP65517" s="10"/>
      <c r="CQ65517" s="10"/>
      <c r="CR65517" s="10"/>
      <c r="CS65517" s="10"/>
      <c r="CT65517" s="10"/>
      <c r="CU65517" s="10"/>
      <c r="CV65517" s="10"/>
      <c r="CW65517" s="10"/>
      <c r="CX65517" s="10"/>
      <c r="CY65517" s="10"/>
      <c r="CZ65517" s="10"/>
      <c r="DA65517" s="10"/>
      <c r="DB65517" s="10"/>
      <c r="DC65517" s="10"/>
      <c r="DD65517" s="10"/>
      <c r="DE65517" s="10"/>
      <c r="DF65517" s="10"/>
      <c r="DG65517" s="10"/>
      <c r="DH65517" s="10"/>
      <c r="DI65517" s="10"/>
      <c r="DJ65517" s="10"/>
      <c r="DK65517" s="10"/>
      <c r="DL65517" s="10"/>
      <c r="DM65517" s="10"/>
      <c r="DN65517" s="10"/>
      <c r="DO65517" s="10"/>
      <c r="DP65517" s="10"/>
      <c r="DQ65517" s="10"/>
      <c r="DR65517" s="10"/>
      <c r="DS65517" s="10"/>
      <c r="DT65517" s="10"/>
      <c r="DU65517" s="10"/>
      <c r="DV65517" s="10"/>
      <c r="DW65517" s="10"/>
      <c r="DX65517" s="10"/>
      <c r="DY65517" s="10"/>
      <c r="DZ65517" s="10"/>
      <c r="EA65517" s="10"/>
      <c r="EB65517" s="10"/>
      <c r="EC65517" s="10"/>
      <c r="ED65517" s="10"/>
      <c r="EE65517" s="10"/>
      <c r="EF65517" s="10"/>
      <c r="EG65517" s="10"/>
      <c r="EH65517" s="10"/>
      <c r="EI65517" s="10"/>
      <c r="EJ65517" s="10"/>
      <c r="EK65517" s="10"/>
      <c r="EL65517" s="10"/>
      <c r="EM65517" s="10"/>
      <c r="EN65517" s="10"/>
      <c r="EO65517" s="10"/>
      <c r="EP65517" s="10"/>
      <c r="EQ65517" s="10"/>
      <c r="ER65517" s="10"/>
      <c r="ES65517" s="10"/>
      <c r="ET65517" s="10"/>
      <c r="EU65517" s="10"/>
      <c r="EV65517" s="10"/>
      <c r="EW65517" s="10"/>
      <c r="EX65517" s="10"/>
      <c r="EY65517" s="10"/>
      <c r="EZ65517" s="10"/>
      <c r="FA65517" s="10"/>
      <c r="FB65517" s="10"/>
      <c r="FC65517" s="10"/>
      <c r="FD65517" s="10"/>
      <c r="FE65517" s="10"/>
      <c r="FF65517" s="10"/>
      <c r="FG65517" s="10"/>
      <c r="FH65517" s="10"/>
      <c r="FI65517" s="10"/>
      <c r="FJ65517" s="10"/>
      <c r="FK65517" s="10"/>
      <c r="FL65517" s="10"/>
      <c r="FM65517" s="10"/>
      <c r="FN65517" s="10"/>
      <c r="FO65517" s="10"/>
      <c r="FP65517" s="10"/>
      <c r="FQ65517" s="10"/>
      <c r="FR65517" s="10"/>
      <c r="FS65517" s="10"/>
      <c r="FT65517" s="10"/>
      <c r="FU65517" s="10"/>
      <c r="FV65517" s="10"/>
      <c r="FW65517" s="10"/>
      <c r="FX65517" s="10"/>
      <c r="FY65517" s="10"/>
      <c r="FZ65517" s="10"/>
      <c r="GA65517" s="10"/>
      <c r="GB65517" s="10"/>
      <c r="GC65517" s="10"/>
      <c r="GD65517" s="10"/>
      <c r="GE65517" s="10"/>
      <c r="GF65517" s="10"/>
      <c r="GG65517" s="10"/>
      <c r="GH65517" s="10"/>
      <c r="GI65517" s="10"/>
      <c r="GJ65517" s="10"/>
      <c r="GK65517" s="10"/>
      <c r="GL65517" s="10"/>
      <c r="GM65517" s="10"/>
      <c r="GN65517" s="10"/>
      <c r="GO65517" s="10"/>
      <c r="GP65517" s="10"/>
      <c r="GQ65517" s="10"/>
      <c r="GR65517" s="10"/>
      <c r="GS65517" s="10"/>
      <c r="GT65517" s="10"/>
      <c r="GU65517" s="10"/>
      <c r="GV65517" s="10"/>
      <c r="GW65517" s="10"/>
      <c r="GX65517" s="10"/>
      <c r="GY65517" s="10"/>
      <c r="GZ65517" s="10"/>
      <c r="HA65517" s="10"/>
      <c r="HB65517" s="10"/>
      <c r="HC65517" s="10"/>
      <c r="HD65517" s="10"/>
      <c r="HE65517" s="10"/>
      <c r="HF65517" s="10"/>
      <c r="HG65517" s="10"/>
      <c r="HH65517" s="10"/>
      <c r="HI65517" s="10"/>
      <c r="HJ65517" s="10"/>
      <c r="HK65517" s="10"/>
      <c r="HL65517" s="10"/>
      <c r="HM65517" s="10"/>
      <c r="HN65517" s="10"/>
      <c r="HO65517" s="10"/>
      <c r="HP65517" s="10"/>
      <c r="HQ65517" s="10"/>
      <c r="HR65517" s="10"/>
      <c r="HS65517" s="10"/>
      <c r="HT65517" s="10"/>
      <c r="HU65517" s="10"/>
      <c r="HV65517" s="10"/>
      <c r="HW65517" s="10"/>
      <c r="HX65517" s="10"/>
      <c r="HY65517" s="10"/>
      <c r="HZ65517" s="10"/>
      <c r="IA65517" s="10"/>
      <c r="IB65517" s="10"/>
      <c r="IC65517" s="10"/>
      <c r="ID65517" s="10"/>
      <c r="IE65517" s="10"/>
      <c r="IF65517" s="10"/>
      <c r="IG65517" s="10"/>
      <c r="IH65517" s="10"/>
      <c r="II65517" s="10"/>
      <c r="IJ65517" s="10"/>
      <c r="IK65517" s="10"/>
      <c r="IL65517" s="10"/>
      <c r="IM65517" s="10"/>
      <c r="IN65517" s="10"/>
      <c r="IO65517" s="10"/>
      <c r="IP65517" s="10"/>
      <c r="IQ65517" s="10"/>
      <c r="IR65517" s="10"/>
      <c r="IS65517" s="10"/>
      <c r="IT65517" s="10"/>
      <c r="IU65517" s="10"/>
    </row>
  </sheetData>
  <mergeCells count="28">
    <mergeCell ref="F13:G13"/>
    <mergeCell ref="A10:B10"/>
    <mergeCell ref="F10:G10"/>
    <mergeCell ref="A11:B11"/>
    <mergeCell ref="F11:G11"/>
    <mergeCell ref="A12:B12"/>
    <mergeCell ref="F12:G12"/>
    <mergeCell ref="G1:H1"/>
    <mergeCell ref="G2:H2"/>
    <mergeCell ref="A4:H4"/>
    <mergeCell ref="D6:E6"/>
    <mergeCell ref="A8:B8"/>
    <mergeCell ref="F8:G8"/>
    <mergeCell ref="A14:B14"/>
    <mergeCell ref="F14:G14"/>
    <mergeCell ref="F15:G15"/>
    <mergeCell ref="F17:G17"/>
    <mergeCell ref="A32:B32"/>
    <mergeCell ref="F32:G32"/>
    <mergeCell ref="F20:G20"/>
    <mergeCell ref="A20:B20"/>
    <mergeCell ref="F29:G29"/>
    <mergeCell ref="A17:B17"/>
    <mergeCell ref="A23:B23"/>
    <mergeCell ref="A26:B26"/>
    <mergeCell ref="A29:B29"/>
    <mergeCell ref="F23:G23"/>
    <mergeCell ref="F26:G26"/>
  </mergeCells>
  <phoneticPr fontId="28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399002012</vt:lpstr>
      <vt:lpstr>'399002012'!Print_Area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潘韻如</dc:creator>
  <cp:lastModifiedBy>農水署－傅雅群</cp:lastModifiedBy>
  <cp:revision>2</cp:revision>
  <cp:lastPrinted>2025-02-19T01:13:41Z</cp:lastPrinted>
  <dcterms:created xsi:type="dcterms:W3CDTF">2004-11-10T04:25:30Z</dcterms:created>
  <dcterms:modified xsi:type="dcterms:W3CDTF">2025-02-19T01:13:53Z</dcterms:modified>
</cp:coreProperties>
</file>